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nnie\Downloads\Bonnie work stuff\Rose\GPP\30_05.06.2022\"/>
    </mc:Choice>
  </mc:AlternateContent>
  <xr:revisionPtr revIDLastSave="0" documentId="8_{41BAFD89-C01E-4CA7-A876-EF6E14C2E15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G44" i="5"/>
  <c r="G43" i="5"/>
  <c r="F42" i="5"/>
  <c r="E42" i="5"/>
  <c r="D42" i="5"/>
  <c r="C42" i="5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G78" i="5"/>
  <c r="G51" i="5"/>
  <c r="G60" i="5"/>
  <c r="G57" i="5"/>
  <c r="G75" i="5"/>
  <c r="G72" i="5"/>
  <c r="G69" i="5"/>
  <c r="G66" i="5"/>
  <c r="G63" i="5"/>
  <c r="G54" i="5"/>
  <c r="G48" i="5" l="1"/>
  <c r="F24" i="5"/>
  <c r="F21" i="5" s="1"/>
  <c r="G42" i="5"/>
  <c r="E24" i="5"/>
  <c r="E21" i="5" s="1"/>
  <c r="G30" i="5"/>
  <c r="G38" i="5"/>
  <c r="D24" i="5"/>
  <c r="D21" i="5" s="1"/>
  <c r="G34" i="5"/>
  <c r="G26" i="5"/>
  <c r="C24" i="5"/>
  <c r="C21" i="5" s="1"/>
  <c r="B24" i="5"/>
  <c r="B21" i="5" s="1"/>
  <c r="G21" i="5" l="1"/>
  <c r="G24" i="5"/>
</calcChain>
</file>

<file path=xl/sharedStrings.xml><?xml version="1.0" encoding="utf-8"?>
<sst xmlns="http://schemas.openxmlformats.org/spreadsheetml/2006/main" count="83" uniqueCount="58">
  <si>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</si>
  <si>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</si>
  <si>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</si>
  <si>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</si>
  <si>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</si>
  <si>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</si>
  <si>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</si>
  <si>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</si>
  <si>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</si>
  <si>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</si>
  <si>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</si>
  <si>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</si>
  <si>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</si>
  <si>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</si>
  <si>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</si>
  <si>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</si>
  <si>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</si>
  <si>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</si>
  <si>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</si>
  <si>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</si>
  <si>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</si>
  <si>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</si>
  <si>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</si>
  <si>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</si>
  <si>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</si>
  <si>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</si>
  <si>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</si>
  <si>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</si>
  <si>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</si>
  <si>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</si>
  <si>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</si>
  <si>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</si>
  <si>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</si>
  <si>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</si>
  <si>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</si>
  <si>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</si>
  <si>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</si>
  <si>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</si>
  <si>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</si>
  <si>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</si>
  <si>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</si>
  <si>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</si>
  <si>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</si>
  <si>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</si>
  <si>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</si>
  <si>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</si>
  <si>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</si>
  <si>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</si>
  <si>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</si>
  <si>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</si>
  <si>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</si>
  <si>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COMPTROLLER</t>
  </si>
  <si>
    <t>212-669-3692</t>
  </si>
  <si>
    <t>Diane Jones Randall (EEO Officer)</t>
  </si>
  <si>
    <t>Unconscious Bias Workshop (live training for all employees)</t>
  </si>
  <si>
    <t>drandal@comptroller.nyc.gov</t>
  </si>
  <si>
    <t>Bystander Intervention to Stop Anti-Asian/American Harassment (4/23/21 live training for all employees)</t>
  </si>
  <si>
    <r>
      <rPr>
        <b/>
        <u/>
        <sz val="14"/>
        <color theme="1"/>
        <rFont val="Calibri"/>
        <family val="2"/>
        <scheme val="minor"/>
      </rPr>
      <t xml:space="preserve">  1-4  </t>
    </r>
    <r>
      <rPr>
        <b/>
        <sz val="14"/>
        <color theme="1"/>
        <rFont val="Calibri"/>
        <family val="2"/>
        <scheme val="minor"/>
      </rPr>
      <t xml:space="preserve"> Qtr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</si>
</sst>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22" zoomScale="87" zoomScaleNormal="100" workbookViewId="0">
      <selection activeCell="I62" sqref="I62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23"/>
      <c r="E1" s="123"/>
      <c r="F1" s="123"/>
      <c r="G1" s="123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42" t="s">
        <v>0</v>
      </c>
      <c r="B6" s="143"/>
      <c r="C6" s="143"/>
      <c r="D6" s="143"/>
      <c r="E6" s="143"/>
      <c r="F6" s="143"/>
      <c r="G6" s="143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5" t="s">
        <v>51</v>
      </c>
      <c r="C8" s="131"/>
      <c r="D8" s="132"/>
      <c r="E8" s="96"/>
      <c r="F8" s="77" t="s">
        <v>57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41" t="s">
        <v>4</v>
      </c>
      <c r="C9" s="141"/>
      <c r="D9" s="141"/>
      <c r="E9" s="141"/>
      <c r="F9" s="141"/>
      <c r="G9" s="141"/>
      <c r="H9" s="6"/>
      <c r="I9" s="6"/>
      <c r="J9" s="6"/>
      <c r="K9" s="6"/>
    </row>
    <row r="10" spans="1:11" s="5" customFormat="1" ht="25.35" customHeight="1" x14ac:dyDescent="0.25">
      <c r="A10" s="110"/>
      <c r="B10" s="141" t="s">
        <v>5</v>
      </c>
      <c r="C10" s="141"/>
      <c r="D10" s="141"/>
      <c r="E10" s="141"/>
      <c r="F10" s="141"/>
      <c r="G10" s="141"/>
      <c r="H10" s="141"/>
      <c r="I10" s="6"/>
      <c r="J10" s="6"/>
      <c r="K10" s="6"/>
    </row>
    <row r="11" spans="1:11" s="5" customFormat="1" ht="25.35" customHeight="1" x14ac:dyDescent="0.25">
      <c r="A11" s="110"/>
      <c r="B11" s="138" t="s">
        <v>6</v>
      </c>
      <c r="C11" s="139"/>
      <c r="D11" s="139"/>
      <c r="E11" s="139"/>
      <c r="F11" s="139"/>
      <c r="G11" s="140"/>
      <c r="H11" s="6"/>
      <c r="I11" s="6"/>
      <c r="J11" s="6"/>
      <c r="K11" s="6"/>
    </row>
    <row r="12" spans="1:11" s="5" customFormat="1" ht="25.35" customHeight="1" thickBot="1" x14ac:dyDescent="0.3">
      <c r="A12" s="136" t="s">
        <v>7</v>
      </c>
      <c r="B12" s="137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30" t="s">
        <v>53</v>
      </c>
      <c r="C13" s="131"/>
      <c r="D13" s="131"/>
      <c r="E13" s="131"/>
      <c r="F13" s="131"/>
      <c r="G13" s="132"/>
      <c r="H13" s="6"/>
      <c r="I13" s="6"/>
      <c r="J13" s="6"/>
      <c r="K13" s="6"/>
    </row>
    <row r="14" spans="1:11" ht="16.5" thickBot="1" x14ac:dyDescent="0.3">
      <c r="A14" s="79" t="s">
        <v>10</v>
      </c>
      <c r="B14" s="113">
        <v>44406</v>
      </c>
      <c r="C14" s="80" t="s">
        <v>11</v>
      </c>
      <c r="D14" s="81" t="s">
        <v>55</v>
      </c>
      <c r="E14" s="82" t="s">
        <v>12</v>
      </c>
      <c r="F14" s="133" t="s">
        <v>52</v>
      </c>
      <c r="G14" s="134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4" t="s">
        <v>13</v>
      </c>
      <c r="C16" s="125"/>
      <c r="D16" s="125"/>
      <c r="E16" s="125"/>
      <c r="F16" s="125"/>
      <c r="G16" s="126"/>
      <c r="H16" s="83"/>
    </row>
    <row r="17" spans="1:11" ht="15.75" customHeight="1" thickBot="1" x14ac:dyDescent="0.3">
      <c r="A17" s="84"/>
      <c r="B17" s="127"/>
      <c r="C17" s="128"/>
      <c r="D17" s="128"/>
      <c r="E17" s="128"/>
      <c r="F17" s="128"/>
      <c r="G17" s="129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3875</v>
      </c>
      <c r="C21" s="17">
        <f>C24+C48</f>
        <v>139</v>
      </c>
      <c r="D21" s="17">
        <f>D24+D48</f>
        <v>1236</v>
      </c>
      <c r="E21" s="17">
        <f>E24+E48</f>
        <v>35</v>
      </c>
      <c r="F21" s="17">
        <f>F24+F48</f>
        <v>648</v>
      </c>
      <c r="G21" s="16">
        <f t="shared" ref="G21" si="0">SUM(C21:F21)</f>
        <v>2058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17" t="s">
        <v>22</v>
      </c>
      <c r="B23" s="118"/>
      <c r="C23" s="118"/>
      <c r="D23" s="118"/>
      <c r="E23" s="118"/>
      <c r="F23" s="118"/>
      <c r="G23" s="119"/>
      <c r="H23" s="89"/>
    </row>
    <row r="24" spans="1:11" ht="28.5" customHeight="1" thickBot="1" x14ac:dyDescent="0.3">
      <c r="A24" s="12" t="s">
        <v>23</v>
      </c>
      <c r="B24" s="38">
        <f>B26+B30+B34+B38+B42</f>
        <v>3100</v>
      </c>
      <c r="C24" s="17">
        <f>C26+C30+C34+C38+C42</f>
        <v>68</v>
      </c>
      <c r="D24" s="17">
        <f>D26+D30+D34+D38+D42</f>
        <v>568</v>
      </c>
      <c r="E24" s="17">
        <f>E26+E30+E34+E38+E42</f>
        <v>35</v>
      </c>
      <c r="F24" s="17">
        <f>F26+F30+F34+F38+F42</f>
        <v>61</v>
      </c>
      <c r="G24" s="17">
        <f t="shared" ref="G24" si="1">SUM(C24:F24)</f>
        <v>732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775</v>
      </c>
      <c r="C26" s="17">
        <f>C27+C28</f>
        <v>2</v>
      </c>
      <c r="D26" s="42">
        <f>D27+D28</f>
        <v>529</v>
      </c>
      <c r="E26" s="42">
        <f>E27+E28</f>
        <v>24</v>
      </c>
      <c r="F26" s="17">
        <f>F27+F28</f>
        <v>0</v>
      </c>
      <c r="G26" s="17">
        <f>SUM(C26:F26)</f>
        <v>555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>
        <v>775</v>
      </c>
      <c r="C27" s="75">
        <v>2</v>
      </c>
      <c r="D27" s="75">
        <v>529</v>
      </c>
      <c r="E27" s="65">
        <v>24</v>
      </c>
      <c r="F27" s="66">
        <v>0</v>
      </c>
      <c r="G27" s="15">
        <f>SUM(C27:F27)</f>
        <v>555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775</v>
      </c>
      <c r="C30" s="42">
        <f>C31+C32</f>
        <v>0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0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>
        <v>775</v>
      </c>
      <c r="C31" s="75">
        <v>0</v>
      </c>
      <c r="D31" s="75">
        <v>0</v>
      </c>
      <c r="E31" s="65">
        <v>0</v>
      </c>
      <c r="F31" s="67">
        <v>0</v>
      </c>
      <c r="G31" s="41">
        <f>SUM(C31:F31)</f>
        <v>0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775</v>
      </c>
      <c r="C34" s="42">
        <f>C35+C36</f>
        <v>21</v>
      </c>
      <c r="D34" s="42">
        <f>D35+D36</f>
        <v>18</v>
      </c>
      <c r="E34" s="42">
        <f>E35+E36</f>
        <v>4</v>
      </c>
      <c r="F34" s="17">
        <f>F35+F36</f>
        <v>30</v>
      </c>
      <c r="G34" s="42">
        <f t="shared" ref="G34" si="3">SUM(C34:F34)</f>
        <v>73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>
        <v>775</v>
      </c>
      <c r="C35" s="75">
        <v>21</v>
      </c>
      <c r="D35" s="75">
        <v>18</v>
      </c>
      <c r="E35" s="68">
        <v>4</v>
      </c>
      <c r="F35" s="69">
        <v>30</v>
      </c>
      <c r="G35" s="41">
        <f>SUM(C35:F35)</f>
        <v>73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775</v>
      </c>
      <c r="C38" s="42">
        <f>C39+C40</f>
        <v>45</v>
      </c>
      <c r="D38" s="42">
        <f>D39+D40</f>
        <v>21</v>
      </c>
      <c r="E38" s="42">
        <f>E39+E40</f>
        <v>7</v>
      </c>
      <c r="F38" s="42">
        <f>F39+F40</f>
        <v>31</v>
      </c>
      <c r="G38" s="17">
        <f t="shared" ref="G38" si="4">SUM(C38:F38)</f>
        <v>104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>
        <v>775</v>
      </c>
      <c r="C39" s="64">
        <v>45</v>
      </c>
      <c r="D39" s="64">
        <v>21</v>
      </c>
      <c r="E39" s="65">
        <v>7</v>
      </c>
      <c r="F39" s="70">
        <v>31</v>
      </c>
      <c r="G39" s="41">
        <f>SUM(C39:F39)</f>
        <v>104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>
        <v>0</v>
      </c>
      <c r="D43" s="75">
        <v>0</v>
      </c>
      <c r="E43" s="69">
        <v>0</v>
      </c>
      <c r="F43" s="69">
        <v>0</v>
      </c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20" t="s">
        <v>31</v>
      </c>
      <c r="B47" s="121"/>
      <c r="C47" s="121"/>
      <c r="D47" s="121"/>
      <c r="E47" s="121"/>
      <c r="F47" s="121"/>
      <c r="G47" s="122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775</v>
      </c>
      <c r="C48" s="38">
        <f>C51+C54+C57+C60+C63+C66+C69+C72+C75+C78+B84</f>
        <v>71</v>
      </c>
      <c r="D48" s="38">
        <f>D51+D54+D57+D60+D63+D66+D69+D72+D75+D78+B84</f>
        <v>668</v>
      </c>
      <c r="E48" s="38">
        <f>E51+E54+E57+E60+E63+E66+E69+E72+E75+E78+B84</f>
        <v>0</v>
      </c>
      <c r="F48" s="38">
        <f>F51+F54+F57+F60+F63+F66+F69+F72+F75+F78+B84</f>
        <v>587</v>
      </c>
      <c r="G48" s="13">
        <f>SUM(C48:F48)</f>
        <v>1326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15" t="s">
        <v>34</v>
      </c>
      <c r="C50" s="116"/>
      <c r="D50" s="116"/>
      <c r="E50" s="116"/>
      <c r="F50" s="116"/>
      <c r="G50" s="116"/>
      <c r="H50" s="93"/>
    </row>
    <row r="51" spans="1:11" ht="15.75" thickBot="1" x14ac:dyDescent="0.3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15" t="s">
        <v>37</v>
      </c>
      <c r="C53" s="116"/>
      <c r="D53" s="116"/>
      <c r="E53" s="116"/>
      <c r="F53" s="116"/>
      <c r="G53" s="116"/>
      <c r="H53" s="2"/>
    </row>
    <row r="54" spans="1:11" ht="15.75" thickBot="1" x14ac:dyDescent="0.3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15" t="s">
        <v>39</v>
      </c>
      <c r="C56" s="116"/>
      <c r="D56" s="116"/>
      <c r="E56" s="116"/>
      <c r="F56" s="116"/>
      <c r="G56" s="116"/>
      <c r="H56" s="2"/>
    </row>
    <row r="57" spans="1:11" ht="15.75" thickBot="1" x14ac:dyDescent="0.3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44" t="s">
        <v>54</v>
      </c>
      <c r="D59" s="145"/>
      <c r="E59" s="145"/>
      <c r="F59" s="145"/>
      <c r="G59" s="146"/>
    </row>
    <row r="60" spans="1:11" ht="15.75" thickBot="1" x14ac:dyDescent="0.3">
      <c r="A60" s="107" t="s">
        <v>35</v>
      </c>
      <c r="B60" s="114">
        <v>775</v>
      </c>
      <c r="C60" s="4">
        <v>71</v>
      </c>
      <c r="D60" s="4">
        <v>668</v>
      </c>
      <c r="E60" s="4"/>
      <c r="F60" s="4"/>
      <c r="G60" s="13">
        <f t="shared" ref="G60" si="9">SUM(C60:F60)</f>
        <v>739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44" t="s">
        <v>56</v>
      </c>
      <c r="D62" s="145"/>
      <c r="E62" s="145"/>
      <c r="F62" s="145"/>
      <c r="G62" s="146"/>
    </row>
    <row r="63" spans="1:11" ht="15.75" thickBot="1" x14ac:dyDescent="0.3">
      <c r="A63" s="107" t="s">
        <v>35</v>
      </c>
      <c r="B63" s="106"/>
      <c r="C63" s="4"/>
      <c r="D63" s="4"/>
      <c r="E63" s="4"/>
      <c r="F63" s="4">
        <v>587</v>
      </c>
      <c r="G63" s="13">
        <f t="shared" ref="G63" si="10">SUM(C63:F63)</f>
        <v>587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44"/>
      <c r="D65" s="145"/>
      <c r="E65" s="145"/>
      <c r="F65" s="145"/>
      <c r="G65" s="146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44"/>
      <c r="D68" s="145"/>
      <c r="E68" s="145"/>
      <c r="F68" s="145"/>
      <c r="G68" s="146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44"/>
      <c r="D71" s="145"/>
      <c r="E71" s="145"/>
      <c r="F71" s="145"/>
      <c r="G71" s="146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44"/>
      <c r="D74" s="145"/>
      <c r="E74" s="145"/>
      <c r="F74" s="145"/>
      <c r="G74" s="146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44"/>
      <c r="D77" s="145"/>
      <c r="E77" s="145"/>
      <c r="F77" s="145"/>
      <c r="G77" s="146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47" t="s">
        <v>49</v>
      </c>
      <c r="C81" s="148"/>
      <c r="D81" s="148"/>
      <c r="E81" s="148"/>
      <c r="F81" s="148"/>
      <c r="G81" s="148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44"/>
      <c r="D83" s="145"/>
      <c r="E83" s="145"/>
      <c r="F83" s="145"/>
      <c r="G83" s="146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Bonnie</cp:lastModifiedBy>
  <cp:revision/>
  <dcterms:created xsi:type="dcterms:W3CDTF">2013-08-20T22:08:47Z</dcterms:created>
  <dcterms:modified xsi:type="dcterms:W3CDTF">2022-05-06T20:12:52Z</dcterms:modified>
  <cp:category/>
  <cp:contentStatus/>
</cp:coreProperties>
</file>