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ntracts\DAS\10. Indicators\FY 2025 Procurement Indicators\3. Report Sections\Appendices\"/>
    </mc:Choice>
  </mc:AlternateContent>
  <xr:revisionPtr revIDLastSave="0" documentId="13_ncr:1_{AE3A78C7-8F1E-4606-AF4F-3D83A6190BE9}" xr6:coauthVersionLast="47" xr6:coauthVersionMax="47" xr10:uidLastSave="{00000000-0000-0000-0000-000000000000}"/>
  <bookViews>
    <workbookView xWindow="-120" yWindow="-120" windowWidth="33150" windowHeight="18300" xr2:uid="{AD244D7C-EA5E-4A2D-859C-4680E59AE978}"/>
  </bookViews>
  <sheets>
    <sheet name="Cover Sheet" sheetId="14" r:id="rId1"/>
    <sheet name="Preferred Source by Agency" sheetId="13" r:id="rId2"/>
    <sheet name="Preferred Source by Category" sheetId="12" r:id="rId3"/>
  </sheets>
  <definedNames>
    <definedName name="qry_PrefSource_FY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2" l="1"/>
  <c r="C62" i="12"/>
  <c r="C60" i="12"/>
  <c r="C58" i="12"/>
  <c r="C55" i="12"/>
  <c r="C53" i="12"/>
  <c r="C51" i="12"/>
  <c r="C49" i="12"/>
  <c r="C48" i="12"/>
  <c r="C43" i="12"/>
  <c r="C38" i="12"/>
  <c r="C34" i="12"/>
  <c r="C33" i="12"/>
  <c r="C30" i="12"/>
  <c r="C28" i="12"/>
  <c r="C25" i="12"/>
  <c r="C23" i="12"/>
  <c r="C21" i="12"/>
  <c r="C18" i="12"/>
  <c r="C17" i="12"/>
  <c r="C15" i="12"/>
  <c r="C14" i="12"/>
  <c r="C11" i="12"/>
  <c r="C10" i="12"/>
  <c r="C8" i="12"/>
  <c r="C4" i="12"/>
</calcChain>
</file>

<file path=xl/sharedStrings.xml><?xml version="1.0" encoding="utf-8"?>
<sst xmlns="http://schemas.openxmlformats.org/spreadsheetml/2006/main" count="157" uniqueCount="91">
  <si>
    <t>ACS</t>
  </si>
  <si>
    <t>CUSTOM ORDERED PRODUCTS</t>
  </si>
  <si>
    <t>FOOD AND BEVERAGES</t>
  </si>
  <si>
    <t>JANITORIAL AND HOUSEKEEPING SUPPLIES</t>
  </si>
  <si>
    <t>MEDICAL AND INSTITUTIONAL CARE ITEMS</t>
  </si>
  <si>
    <t>MISCELLANEOUS</t>
  </si>
  <si>
    <t>OFFICE AND SCHOOL SUPPLIES</t>
  </si>
  <si>
    <t>SERVICE - Food Warehousing, Storage &amp; Distribution Service</t>
  </si>
  <si>
    <t>PERSONAL CARE PRODUCTS</t>
  </si>
  <si>
    <t>SAFETY SUPPLIES AND EQUIPMENT</t>
  </si>
  <si>
    <t>SERVICE</t>
  </si>
  <si>
    <t>SERVICE - Garbage Pickup</t>
  </si>
  <si>
    <t>TEXTILES AND APPAREL</t>
  </si>
  <si>
    <t>CCRB</t>
  </si>
  <si>
    <t>DCAS</t>
  </si>
  <si>
    <t>DEP</t>
  </si>
  <si>
    <t>DHS</t>
  </si>
  <si>
    <t>DOB</t>
  </si>
  <si>
    <t>DOC</t>
  </si>
  <si>
    <t>DOF</t>
  </si>
  <si>
    <t>DOHMH</t>
  </si>
  <si>
    <t>DOP</t>
  </si>
  <si>
    <t>DORIS</t>
  </si>
  <si>
    <t>DOT</t>
  </si>
  <si>
    <t>DPR</t>
  </si>
  <si>
    <t>FDNY</t>
  </si>
  <si>
    <t>NYPD</t>
  </si>
  <si>
    <t>OATH</t>
  </si>
  <si>
    <t>OCME</t>
  </si>
  <si>
    <t>TLC</t>
  </si>
  <si>
    <t>HRA</t>
  </si>
  <si>
    <t>Grand Total</t>
  </si>
  <si>
    <t>ACS Total</t>
  </si>
  <si>
    <t>CCRB Total</t>
  </si>
  <si>
    <t>DCAS Total</t>
  </si>
  <si>
    <t>DEP Total</t>
  </si>
  <si>
    <t>DOC Total</t>
  </si>
  <si>
    <t>DOHMH Total</t>
  </si>
  <si>
    <t>DOP Total</t>
  </si>
  <si>
    <t>DOT Total</t>
  </si>
  <si>
    <t>DPR Total</t>
  </si>
  <si>
    <t>FDNY Total</t>
  </si>
  <si>
    <t>HRA Total</t>
  </si>
  <si>
    <t>NYPD Total</t>
  </si>
  <si>
    <t>OATH Total</t>
  </si>
  <si>
    <t>OCME Total</t>
  </si>
  <si>
    <t>TLC Total</t>
  </si>
  <si>
    <t>Total</t>
  </si>
  <si>
    <t xml:space="preserve">Column A </t>
  </si>
  <si>
    <t>Column B</t>
  </si>
  <si>
    <t>Column C</t>
  </si>
  <si>
    <t xml:space="preserve">Agency </t>
  </si>
  <si>
    <t>Reported Pref Source Category
(Not Preferred Source Vendors)</t>
  </si>
  <si>
    <t>Contract Value
(Not Preferred Source Vendors)</t>
  </si>
  <si>
    <t>Contract Value 
(Preferred Source Vendors)</t>
  </si>
  <si>
    <t>Contract Value
(All Preferred Source Purchase Categories)</t>
  </si>
  <si>
    <t/>
  </si>
  <si>
    <t>OTI</t>
  </si>
  <si>
    <t xml:space="preserve">For contracts valued at twenty thousand dollars or more whose primary purpose is the purchase of preferred source products, disaggregated by agency, the total dollar value* for each category of preferred source products procured from vendors not identified as preferred source vendors. </t>
  </si>
  <si>
    <t>Column A</t>
  </si>
  <si>
    <t xml:space="preserve">Please find under "Preferred Source by Category," information on the following: </t>
  </si>
  <si>
    <t>For contracts valued at twenty thousand dollars or more whose primary purpose is the purchase of preferred source products, disaggregated by agency, the total dollar value* of all preferred source products procured</t>
  </si>
  <si>
    <t>For contracts valued at twenty thousand dollars or more whose primary purpose is the purchase of preferred source products, disaggregated by agency, the total dollar value* procured from preferred source vendors</t>
  </si>
  <si>
    <t>For contracts valued at twenty thousand dollars or more whose primary purpose is the purchase of preferred source products, disaggregated by agency, the total dollar value* of each preferred source product procured from vendors not identified as preferred source vendors</t>
  </si>
  <si>
    <t xml:space="preserve">Please find under "Preferred Source by Agency," information on the following: </t>
  </si>
  <si>
    <t>From: Mayor's Office of Contract Services (MOCS)</t>
  </si>
  <si>
    <t>Report to the City Council pursuant to Section 6-136 of the New York City Administrative Code</t>
  </si>
  <si>
    <t>SERVICE - Laundry Service (Industrial)</t>
  </si>
  <si>
    <t>SERVICE - Mailroom Services – Offsite</t>
  </si>
  <si>
    <t>CITY PLANNING</t>
  </si>
  <si>
    <t>OFFICE FURNITURE</t>
  </si>
  <si>
    <t>DCWP</t>
  </si>
  <si>
    <t>TABLES</t>
  </si>
  <si>
    <t>DOI</t>
  </si>
  <si>
    <t>DSNY</t>
  </si>
  <si>
    <t>INSTITUTIONAL FURNITURE</t>
  </si>
  <si>
    <t>HPD</t>
  </si>
  <si>
    <t>MOCS</t>
  </si>
  <si>
    <t>CITY PLANNING Total</t>
  </si>
  <si>
    <t>DCWP Total</t>
  </si>
  <si>
    <t>DHS Total</t>
  </si>
  <si>
    <t>DOB Total</t>
  </si>
  <si>
    <t>DOF Total</t>
  </si>
  <si>
    <t>DOI Total</t>
  </si>
  <si>
    <t>DORIS Total</t>
  </si>
  <si>
    <t>DSNY Total</t>
  </si>
  <si>
    <t>HPD Total</t>
  </si>
  <si>
    <t>MOCS Total</t>
  </si>
  <si>
    <t>OTI Total</t>
  </si>
  <si>
    <t>Reporting Period: Fiscal Year 2025</t>
  </si>
  <si>
    <t xml:space="preserve">* For purposes of the report, the dollar value is the contract amount for contracts registered within fiscal year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</si>
</sst>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5" fontId="2" fillId="4" borderId="1" xfId="1" applyNumberFormat="1" applyFont="1" applyFill="1" applyBorder="1" applyAlignment="1"/>
    <xf numFmtId="44" fontId="0" fillId="0" borderId="1" xfId="1" applyFont="1" applyBorder="1"/>
    <xf numFmtId="165" fontId="7" fillId="5" borderId="1" xfId="1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0" applyFont="1"/>
    <xf numFmtId="44" fontId="0" fillId="0" borderId="0" xfId="0" applyNumberFormat="1"/>
    <xf numFmtId="0" fontId="2" fillId="6" borderId="5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44" fontId="6" fillId="0" borderId="6" xfId="0" applyNumberFormat="1" applyFont="1" applyBorder="1"/>
  </cellXfs>
  <cellStyles count="3">
    <cellStyle name="Currency" xfId="1" builtinId="4"/>
    <cellStyle name="Normal" xfId="0" builtinId="0"/>
    <cellStyle name="Normal 2" xfId="2" xr:uid="{6B254274-D323-48D6-B73B-627F0E18D32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6745-BB63-49E5-B0F5-BBA1FC5064F5}">
  <sheetPr codeName="Sheet10">
    <pageSetUpPr fitToPage="1"/>
  </sheetPr>
  <dimension ref="B2:N29"/>
  <sheetViews>
    <sheetView showGridLines="0" tabSelected="1" workbookViewId="0">
      <selection activeCell="O32" sqref="O32"/>
    </sheetView>
  </sheetViews>
  <sheetFormatPr defaultRowHeight="15" x14ac:dyDescent="0.25"/>
  <cols>
    <col min="1" max="1" width="4.5703125" customWidth="1"/>
    <col min="3" max="3" width="10.7109375" customWidth="1"/>
  </cols>
  <sheetData>
    <row r="2" spans="2:14" ht="21" x14ac:dyDescent="0.35">
      <c r="B2" s="19" t="s">
        <v>66</v>
      </c>
    </row>
    <row r="4" spans="2:14" x14ac:dyDescent="0.25">
      <c r="B4" s="16" t="s">
        <v>89</v>
      </c>
      <c r="D4" s="16"/>
      <c r="E4" s="16"/>
      <c r="F4" s="16"/>
      <c r="G4" s="16"/>
      <c r="H4" s="16"/>
      <c r="I4" s="16"/>
      <c r="J4" s="16"/>
      <c r="K4" s="16"/>
      <c r="L4" s="16"/>
    </row>
    <row r="5" spans="2:14" x14ac:dyDescent="0.25">
      <c r="B5" s="16" t="s">
        <v>65</v>
      </c>
      <c r="D5" s="16"/>
      <c r="E5" s="16"/>
      <c r="F5" s="16"/>
      <c r="G5" s="16"/>
      <c r="H5" s="16"/>
      <c r="I5" s="16"/>
      <c r="J5" s="16"/>
      <c r="K5" s="16"/>
      <c r="L5" s="16"/>
    </row>
    <row r="6" spans="2:14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4" ht="15" customHeight="1" x14ac:dyDescent="0.25">
      <c r="B7" s="21" t="s">
        <v>64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18"/>
    </row>
    <row r="8" spans="2:14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2:14" ht="15" customHeight="1" x14ac:dyDescent="0.25">
      <c r="C9" s="26" t="s">
        <v>59</v>
      </c>
      <c r="D9" s="25" t="s">
        <v>63</v>
      </c>
      <c r="E9" s="25"/>
      <c r="F9" s="25"/>
      <c r="G9" s="25"/>
      <c r="H9" s="25"/>
      <c r="I9" s="25"/>
      <c r="J9" s="25"/>
      <c r="K9" s="25"/>
      <c r="L9" s="25"/>
    </row>
    <row r="10" spans="2:14" x14ac:dyDescent="0.25">
      <c r="C10" s="27"/>
      <c r="D10" s="25"/>
      <c r="E10" s="25"/>
      <c r="F10" s="25"/>
      <c r="G10" s="25"/>
      <c r="H10" s="25"/>
      <c r="I10" s="25"/>
      <c r="J10" s="25"/>
      <c r="K10" s="25"/>
      <c r="L10" s="25"/>
    </row>
    <row r="11" spans="2:14" x14ac:dyDescent="0.25">
      <c r="C11" s="28"/>
      <c r="D11" s="25"/>
      <c r="E11" s="25"/>
      <c r="F11" s="25"/>
      <c r="G11" s="25"/>
      <c r="H11" s="25"/>
      <c r="I11" s="25"/>
      <c r="J11" s="25"/>
      <c r="K11" s="25"/>
      <c r="L11" s="25"/>
    </row>
    <row r="12" spans="2:14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4" ht="15" customHeight="1" x14ac:dyDescent="0.25">
      <c r="C13" s="26" t="s">
        <v>49</v>
      </c>
      <c r="D13" s="24" t="s">
        <v>62</v>
      </c>
      <c r="E13" s="24"/>
      <c r="F13" s="24"/>
      <c r="G13" s="24"/>
      <c r="H13" s="24"/>
      <c r="I13" s="24"/>
      <c r="J13" s="24"/>
      <c r="K13" s="24"/>
      <c r="L13" s="24"/>
    </row>
    <row r="14" spans="2:14" x14ac:dyDescent="0.25">
      <c r="C14" s="27"/>
      <c r="D14" s="24"/>
      <c r="E14" s="24"/>
      <c r="F14" s="24"/>
      <c r="G14" s="24"/>
      <c r="H14" s="24"/>
      <c r="I14" s="24"/>
      <c r="J14" s="24"/>
      <c r="K14" s="24"/>
      <c r="L14" s="24"/>
    </row>
    <row r="15" spans="2:14" x14ac:dyDescent="0.25">
      <c r="C15" s="28"/>
      <c r="D15" s="24"/>
      <c r="E15" s="24"/>
      <c r="F15" s="24"/>
      <c r="G15" s="24"/>
      <c r="H15" s="24"/>
      <c r="I15" s="24"/>
      <c r="J15" s="24"/>
      <c r="K15" s="24"/>
      <c r="L15" s="24"/>
    </row>
    <row r="16" spans="2:14" x14ac:dyDescent="0.25">
      <c r="C16" s="16"/>
      <c r="D16" s="15"/>
      <c r="E16" s="15"/>
      <c r="F16" s="15"/>
      <c r="G16" s="15"/>
      <c r="H16" s="15"/>
      <c r="I16" s="15"/>
      <c r="J16" s="15"/>
      <c r="K16" s="15"/>
      <c r="L16" s="15"/>
    </row>
    <row r="17" spans="2:12" ht="15" customHeight="1" x14ac:dyDescent="0.25">
      <c r="C17" s="26" t="s">
        <v>50</v>
      </c>
      <c r="D17" s="24" t="s">
        <v>61</v>
      </c>
      <c r="E17" s="24"/>
      <c r="F17" s="24"/>
      <c r="G17" s="24"/>
      <c r="H17" s="24"/>
      <c r="I17" s="24"/>
      <c r="J17" s="24"/>
      <c r="K17" s="24"/>
      <c r="L17" s="24"/>
    </row>
    <row r="18" spans="2:12" x14ac:dyDescent="0.25">
      <c r="C18" s="27"/>
      <c r="D18" s="24"/>
      <c r="E18" s="24"/>
      <c r="F18" s="24"/>
      <c r="G18" s="24"/>
      <c r="H18" s="24"/>
      <c r="I18" s="24"/>
      <c r="J18" s="24"/>
      <c r="K18" s="24"/>
      <c r="L18" s="24"/>
    </row>
    <row r="19" spans="2:12" x14ac:dyDescent="0.25">
      <c r="C19" s="28"/>
      <c r="D19" s="24"/>
      <c r="E19" s="24"/>
      <c r="F19" s="24"/>
      <c r="G19" s="24"/>
      <c r="H19" s="24"/>
      <c r="I19" s="24"/>
      <c r="J19" s="24"/>
      <c r="K19" s="24"/>
      <c r="L19" s="24"/>
    </row>
    <row r="20" spans="2:12" x14ac:dyDescent="0.25">
      <c r="C20" s="16"/>
      <c r="D20" s="15"/>
      <c r="E20" s="15"/>
      <c r="F20" s="15"/>
      <c r="G20" s="15"/>
      <c r="H20" s="15"/>
      <c r="I20" s="15"/>
      <c r="J20" s="15"/>
      <c r="K20" s="15"/>
      <c r="L20" s="15"/>
    </row>
    <row r="21" spans="2:12" x14ac:dyDescent="0.25"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15" customHeight="1" x14ac:dyDescent="0.25">
      <c r="B22" s="21" t="s">
        <v>60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4" spans="2:12" x14ac:dyDescent="0.25">
      <c r="C24" s="29" t="s">
        <v>59</v>
      </c>
      <c r="D24" s="23" t="s">
        <v>58</v>
      </c>
      <c r="E24" s="23"/>
      <c r="F24" s="23"/>
      <c r="G24" s="23"/>
      <c r="H24" s="23"/>
      <c r="I24" s="23"/>
      <c r="J24" s="23"/>
      <c r="K24" s="23"/>
      <c r="L24" s="23"/>
    </row>
    <row r="25" spans="2:12" x14ac:dyDescent="0.25">
      <c r="C25" s="30"/>
      <c r="D25" s="23"/>
      <c r="E25" s="23"/>
      <c r="F25" s="23"/>
      <c r="G25" s="23"/>
      <c r="H25" s="23"/>
      <c r="I25" s="23"/>
      <c r="J25" s="23"/>
      <c r="K25" s="23"/>
      <c r="L25" s="23"/>
    </row>
    <row r="26" spans="2:12" x14ac:dyDescent="0.25">
      <c r="C26" s="30"/>
      <c r="D26" s="23"/>
      <c r="E26" s="23"/>
      <c r="F26" s="23"/>
      <c r="G26" s="23"/>
      <c r="H26" s="23"/>
      <c r="I26" s="23"/>
      <c r="J26" s="23"/>
      <c r="K26" s="23"/>
      <c r="L26" s="23"/>
    </row>
    <row r="27" spans="2:12" x14ac:dyDescent="0.25">
      <c r="C27" s="31"/>
      <c r="D27" s="23"/>
      <c r="E27" s="23"/>
      <c r="F27" s="23"/>
      <c r="G27" s="23"/>
      <c r="H27" s="23"/>
      <c r="I27" s="23"/>
      <c r="J27" s="23"/>
      <c r="K27" s="23"/>
      <c r="L27" s="23"/>
    </row>
    <row r="29" spans="2:12" x14ac:dyDescent="0.25">
      <c r="B29" s="3" t="s">
        <v>90</v>
      </c>
      <c r="C29" s="3"/>
      <c r="D29" s="3"/>
      <c r="E29" s="3"/>
      <c r="F29" s="3"/>
      <c r="G29" s="3"/>
      <c r="H29" s="3"/>
      <c r="I29" s="3"/>
      <c r="J29" s="3"/>
      <c r="K29" s="3"/>
      <c r="L29" s="3"/>
    </row>
  </sheetData>
  <mergeCells count="10">
    <mergeCell ref="B7:L7"/>
    <mergeCell ref="B22:L22"/>
    <mergeCell ref="D24:L27"/>
    <mergeCell ref="D13:L15"/>
    <mergeCell ref="D17:L19"/>
    <mergeCell ref="D9:L11"/>
    <mergeCell ref="C9:C11"/>
    <mergeCell ref="C13:C15"/>
    <mergeCell ref="C17:C19"/>
    <mergeCell ref="C24:C27"/>
  </mergeCells>
  <pageMargins left="0.7" right="0.7" top="0.75" bottom="0.75" header="0.3" footer="0.3"/>
  <pageSetup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2CA4-9116-4945-89DE-763D6DCB2215}">
  <sheetPr codeName="Sheet9"/>
  <dimension ref="B3:Q32"/>
  <sheetViews>
    <sheetView showGridLines="0" workbookViewId="0">
      <selection activeCell="L13" sqref="L13"/>
    </sheetView>
  </sheetViews>
  <sheetFormatPr defaultRowHeight="15" x14ac:dyDescent="0.25"/>
  <cols>
    <col min="2" max="2" width="14.7109375" bestFit="1" customWidth="1"/>
    <col min="3" max="3" width="22.42578125" bestFit="1" customWidth="1"/>
    <col min="4" max="5" width="25.5703125" customWidth="1"/>
    <col min="6" max="6" width="9.140625" customWidth="1"/>
  </cols>
  <sheetData>
    <row r="3" spans="2:17" x14ac:dyDescent="0.25">
      <c r="C3" s="2" t="s">
        <v>48</v>
      </c>
      <c r="D3" s="2" t="s">
        <v>49</v>
      </c>
      <c r="E3" s="2" t="s">
        <v>50</v>
      </c>
    </row>
    <row r="4" spans="2:17" s="1" customFormat="1" ht="83.25" customHeight="1" x14ac:dyDescent="0.25">
      <c r="B4" s="6" t="s">
        <v>51</v>
      </c>
      <c r="C4" s="7" t="s">
        <v>53</v>
      </c>
      <c r="D4" s="8" t="s">
        <v>54</v>
      </c>
      <c r="E4" s="7" t="s">
        <v>55</v>
      </c>
      <c r="F4"/>
      <c r="G4"/>
      <c r="H4"/>
      <c r="I4"/>
      <c r="Q4"/>
    </row>
    <row r="5" spans="2:17" x14ac:dyDescent="0.25">
      <c r="B5" s="5" t="s">
        <v>0</v>
      </c>
      <c r="C5" s="11">
        <v>520000</v>
      </c>
      <c r="D5" s="11">
        <v>11731319</v>
      </c>
      <c r="E5" s="11">
        <v>12251319</v>
      </c>
    </row>
    <row r="6" spans="2:17" x14ac:dyDescent="0.25">
      <c r="B6" s="5" t="s">
        <v>13</v>
      </c>
      <c r="C6" s="11">
        <v>20000</v>
      </c>
      <c r="D6" s="11" t="s">
        <v>56</v>
      </c>
      <c r="E6" s="11">
        <v>20000</v>
      </c>
    </row>
    <row r="7" spans="2:17" x14ac:dyDescent="0.25">
      <c r="B7" s="5" t="s">
        <v>69</v>
      </c>
      <c r="C7" s="11"/>
      <c r="D7" s="11">
        <v>73375</v>
      </c>
      <c r="E7" s="11">
        <v>73375</v>
      </c>
    </row>
    <row r="8" spans="2:17" x14ac:dyDescent="0.25">
      <c r="B8" s="5" t="s">
        <v>14</v>
      </c>
      <c r="C8" s="11">
        <v>1435335.8</v>
      </c>
      <c r="D8" s="11">
        <v>52630849.840000004</v>
      </c>
      <c r="E8" s="11">
        <v>54066185.640000001</v>
      </c>
    </row>
    <row r="9" spans="2:17" x14ac:dyDescent="0.25">
      <c r="B9" s="5" t="s">
        <v>71</v>
      </c>
      <c r="C9" s="11"/>
      <c r="D9" s="11">
        <v>60854.18</v>
      </c>
      <c r="E9" s="11">
        <v>60854.18</v>
      </c>
    </row>
    <row r="10" spans="2:17" x14ac:dyDescent="0.25">
      <c r="B10" s="5" t="s">
        <v>15</v>
      </c>
      <c r="C10" s="11">
        <v>60000</v>
      </c>
      <c r="D10" s="11">
        <v>1756229.96</v>
      </c>
      <c r="E10" s="11">
        <v>1816229.96</v>
      </c>
    </row>
    <row r="11" spans="2:17" x14ac:dyDescent="0.25">
      <c r="B11" s="5" t="s">
        <v>16</v>
      </c>
      <c r="C11" s="11"/>
      <c r="D11" s="11">
        <v>73908882.730000004</v>
      </c>
      <c r="E11" s="11">
        <v>73908882.730000004</v>
      </c>
    </row>
    <row r="12" spans="2:17" x14ac:dyDescent="0.25">
      <c r="B12" s="5" t="s">
        <v>17</v>
      </c>
      <c r="C12" s="11">
        <v>164161.54999999999</v>
      </c>
      <c r="D12" s="11" t="s">
        <v>56</v>
      </c>
      <c r="E12" s="11">
        <v>164161.54999999999</v>
      </c>
    </row>
    <row r="13" spans="2:17" x14ac:dyDescent="0.25">
      <c r="B13" s="5" t="s">
        <v>18</v>
      </c>
      <c r="C13" s="11">
        <v>3320000</v>
      </c>
      <c r="D13" s="11">
        <v>634149.48</v>
      </c>
      <c r="E13" s="11">
        <v>3954149.48</v>
      </c>
    </row>
    <row r="14" spans="2:17" x14ac:dyDescent="0.25">
      <c r="B14" s="5" t="s">
        <v>19</v>
      </c>
      <c r="C14" s="11">
        <v>54625.75</v>
      </c>
      <c r="D14" s="11">
        <v>13788238.09</v>
      </c>
      <c r="E14" s="11">
        <v>13842863.84</v>
      </c>
    </row>
    <row r="15" spans="2:17" x14ac:dyDescent="0.25">
      <c r="B15" s="5" t="s">
        <v>20</v>
      </c>
      <c r="C15" s="11">
        <v>1200000</v>
      </c>
      <c r="D15" s="11">
        <v>95000</v>
      </c>
      <c r="E15" s="11">
        <v>1295000</v>
      </c>
    </row>
    <row r="16" spans="2:17" x14ac:dyDescent="0.25">
      <c r="B16" s="5" t="s">
        <v>73</v>
      </c>
      <c r="C16" s="11">
        <v>22361.75</v>
      </c>
      <c r="D16" s="11" t="s">
        <v>56</v>
      </c>
      <c r="E16" s="11">
        <v>22361.75</v>
      </c>
    </row>
    <row r="17" spans="2:5" x14ac:dyDescent="0.25">
      <c r="B17" s="5" t="s">
        <v>21</v>
      </c>
      <c r="C17" s="11">
        <v>70299.38</v>
      </c>
      <c r="D17" s="11">
        <v>29129.16</v>
      </c>
      <c r="E17" s="11">
        <v>99428.540000000008</v>
      </c>
    </row>
    <row r="18" spans="2:5" x14ac:dyDescent="0.25">
      <c r="B18" s="5" t="s">
        <v>22</v>
      </c>
      <c r="C18" s="11"/>
      <c r="D18" s="11">
        <v>367189.66</v>
      </c>
      <c r="E18" s="11">
        <v>367189.66</v>
      </c>
    </row>
    <row r="19" spans="2:5" x14ac:dyDescent="0.25">
      <c r="B19" s="5" t="s">
        <v>23</v>
      </c>
      <c r="C19" s="11">
        <v>2544769.9300000002</v>
      </c>
      <c r="D19" s="11">
        <v>20000</v>
      </c>
      <c r="E19" s="11">
        <v>2564769.9300000002</v>
      </c>
    </row>
    <row r="20" spans="2:5" x14ac:dyDescent="0.25">
      <c r="B20" s="5" t="s">
        <v>24</v>
      </c>
      <c r="C20" s="11">
        <v>454150.48</v>
      </c>
      <c r="D20" s="11">
        <v>151175.89000000001</v>
      </c>
      <c r="E20" s="11">
        <v>605326.37</v>
      </c>
    </row>
    <row r="21" spans="2:5" x14ac:dyDescent="0.25">
      <c r="B21" s="5" t="s">
        <v>74</v>
      </c>
      <c r="C21" s="11">
        <v>140000</v>
      </c>
      <c r="D21" s="11">
        <v>360000</v>
      </c>
      <c r="E21" s="11">
        <v>500000</v>
      </c>
    </row>
    <row r="22" spans="2:5" x14ac:dyDescent="0.25">
      <c r="B22" s="5" t="s">
        <v>25</v>
      </c>
      <c r="C22" s="11"/>
      <c r="D22" s="11">
        <v>72154.759999999995</v>
      </c>
      <c r="E22" s="11">
        <v>72154.759999999995</v>
      </c>
    </row>
    <row r="23" spans="2:5" x14ac:dyDescent="0.25">
      <c r="B23" s="5" t="s">
        <v>76</v>
      </c>
      <c r="C23" s="11">
        <v>48650</v>
      </c>
      <c r="D23" s="11">
        <v>1509904.04</v>
      </c>
      <c r="E23" s="11">
        <v>1558554.04</v>
      </c>
    </row>
    <row r="24" spans="2:5" x14ac:dyDescent="0.25">
      <c r="B24" s="5" t="s">
        <v>30</v>
      </c>
      <c r="C24" s="11">
        <v>1010000</v>
      </c>
      <c r="D24" s="11">
        <v>4590045.84</v>
      </c>
      <c r="E24" s="11">
        <v>5600045.8399999999</v>
      </c>
    </row>
    <row r="25" spans="2:5" x14ac:dyDescent="0.25">
      <c r="B25" s="5" t="s">
        <v>77</v>
      </c>
      <c r="C25" s="11">
        <v>500000</v>
      </c>
      <c r="D25" s="11" t="s">
        <v>56</v>
      </c>
      <c r="E25" s="11">
        <v>500000</v>
      </c>
    </row>
    <row r="26" spans="2:5" x14ac:dyDescent="0.25">
      <c r="B26" s="5" t="s">
        <v>26</v>
      </c>
      <c r="C26" s="11">
        <v>681358.71</v>
      </c>
      <c r="D26" s="11" t="s">
        <v>56</v>
      </c>
      <c r="E26" s="11">
        <v>681358.71</v>
      </c>
    </row>
    <row r="27" spans="2:5" x14ac:dyDescent="0.25">
      <c r="B27" s="5" t="s">
        <v>27</v>
      </c>
      <c r="C27" s="11">
        <v>3573939.42</v>
      </c>
      <c r="D27" s="11">
        <v>1811231.22</v>
      </c>
      <c r="E27" s="11">
        <v>5385170.6399999997</v>
      </c>
    </row>
    <row r="28" spans="2:5" x14ac:dyDescent="0.25">
      <c r="B28" s="5" t="s">
        <v>28</v>
      </c>
      <c r="C28" s="11">
        <v>200000</v>
      </c>
      <c r="D28" s="11" t="s">
        <v>56</v>
      </c>
      <c r="E28" s="11">
        <v>200000</v>
      </c>
    </row>
    <row r="29" spans="2:5" x14ac:dyDescent="0.25">
      <c r="B29" s="5" t="s">
        <v>57</v>
      </c>
      <c r="C29" s="11"/>
      <c r="D29" s="11">
        <v>24517.32</v>
      </c>
      <c r="E29" s="11">
        <v>24517.32</v>
      </c>
    </row>
    <row r="30" spans="2:5" x14ac:dyDescent="0.25">
      <c r="B30" s="5" t="s">
        <v>29</v>
      </c>
      <c r="C30" s="11">
        <v>40000</v>
      </c>
      <c r="D30" s="11">
        <v>286250</v>
      </c>
      <c r="E30" s="11">
        <v>326250</v>
      </c>
    </row>
    <row r="31" spans="2:5" x14ac:dyDescent="0.25">
      <c r="B31" s="9" t="s">
        <v>47</v>
      </c>
      <c r="C31" s="10">
        <v>16059652.770000001</v>
      </c>
      <c r="D31" s="10">
        <v>163900496.16999996</v>
      </c>
      <c r="E31" s="10">
        <v>179960148.93999997</v>
      </c>
    </row>
    <row r="32" spans="2:5" x14ac:dyDescent="0.25">
      <c r="C32" s="20"/>
      <c r="D32" s="20"/>
      <c r="E32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7F8C-7748-42F4-9522-85F67F3103F0}">
  <sheetPr codeName="Sheet8"/>
  <dimension ref="B2:D66"/>
  <sheetViews>
    <sheetView showGridLines="0" topLeftCell="A29" workbookViewId="0">
      <selection activeCell="H64" sqref="H64"/>
    </sheetView>
  </sheetViews>
  <sheetFormatPr defaultColWidth="9.5703125" defaultRowHeight="15" x14ac:dyDescent="0.25"/>
  <cols>
    <col min="1" max="1" width="9.5703125" style="33"/>
    <col min="2" max="2" width="15.5703125" style="33" bestFit="1" customWidth="1"/>
    <col min="3" max="3" width="58.28515625" style="33" bestFit="1" customWidth="1"/>
    <col min="4" max="4" width="23" style="33" bestFit="1" customWidth="1"/>
    <col min="5" max="16384" width="9.5703125" style="33"/>
  </cols>
  <sheetData>
    <row r="2" spans="2:4" ht="15.75" x14ac:dyDescent="0.25">
      <c r="D2" s="13" t="s">
        <v>48</v>
      </c>
    </row>
    <row r="3" spans="2:4" ht="45" x14ac:dyDescent="0.25">
      <c r="B3" s="4" t="s">
        <v>51</v>
      </c>
      <c r="C3" s="4" t="s">
        <v>52</v>
      </c>
      <c r="D3" s="4" t="s">
        <v>53</v>
      </c>
    </row>
    <row r="4" spans="2:4" ht="15.75" x14ac:dyDescent="0.25">
      <c r="B4" s="32" t="s">
        <v>32</v>
      </c>
      <c r="C4" s="32" t="str">
        <f>B4&amp;" "&amp;"TOTAL"</f>
        <v>ACS Total TOTAL</v>
      </c>
      <c r="D4" s="12">
        <v>520000</v>
      </c>
    </row>
    <row r="5" spans="2:4" ht="15.75" x14ac:dyDescent="0.25">
      <c r="B5" s="34" t="s">
        <v>0</v>
      </c>
      <c r="C5" s="34" t="s">
        <v>7</v>
      </c>
      <c r="D5" s="35">
        <v>300000</v>
      </c>
    </row>
    <row r="6" spans="2:4" ht="15.75" x14ac:dyDescent="0.25">
      <c r="B6" s="34" t="s">
        <v>0</v>
      </c>
      <c r="C6" s="34" t="s">
        <v>67</v>
      </c>
      <c r="D6" s="35">
        <v>200000</v>
      </c>
    </row>
    <row r="7" spans="2:4" ht="15.75" x14ac:dyDescent="0.25">
      <c r="B7" s="34" t="s">
        <v>0</v>
      </c>
      <c r="C7" s="34" t="s">
        <v>68</v>
      </c>
      <c r="D7" s="35">
        <v>20000</v>
      </c>
    </row>
    <row r="8" spans="2:4" ht="15.75" x14ac:dyDescent="0.25">
      <c r="B8" s="32" t="s">
        <v>33</v>
      </c>
      <c r="C8" s="32" t="str">
        <f>B8&amp;" "&amp;"TOTAL"</f>
        <v>CCRB Total TOTAL</v>
      </c>
      <c r="D8" s="12">
        <v>20000</v>
      </c>
    </row>
    <row r="9" spans="2:4" ht="15.75" x14ac:dyDescent="0.25">
      <c r="B9" s="34" t="s">
        <v>13</v>
      </c>
      <c r="C9" s="34" t="s">
        <v>5</v>
      </c>
      <c r="D9" s="35">
        <v>20000</v>
      </c>
    </row>
    <row r="10" spans="2:4" ht="15.75" x14ac:dyDescent="0.25">
      <c r="B10" s="32" t="s">
        <v>78</v>
      </c>
      <c r="C10" s="32" t="str">
        <f>B10&amp;" "&amp;"TOTAL"</f>
        <v>CITY PLANNING Total TOTAL</v>
      </c>
      <c r="D10" s="12">
        <v>0</v>
      </c>
    </row>
    <row r="11" spans="2:4" ht="15.75" x14ac:dyDescent="0.25">
      <c r="B11" s="32" t="s">
        <v>34</v>
      </c>
      <c r="C11" s="32" t="str">
        <f>B11&amp;" "&amp;"TOTAL"</f>
        <v>DCAS Total TOTAL</v>
      </c>
      <c r="D11" s="12">
        <v>1435335.8</v>
      </c>
    </row>
    <row r="12" spans="2:4" ht="15.75" x14ac:dyDescent="0.25">
      <c r="B12" s="34" t="s">
        <v>14</v>
      </c>
      <c r="C12" s="34" t="s">
        <v>5</v>
      </c>
      <c r="D12" s="35">
        <v>43931.8</v>
      </c>
    </row>
    <row r="13" spans="2:4" ht="15.75" x14ac:dyDescent="0.25">
      <c r="B13" s="34" t="s">
        <v>14</v>
      </c>
      <c r="C13" s="34" t="s">
        <v>70</v>
      </c>
      <c r="D13" s="35">
        <v>1391404</v>
      </c>
    </row>
    <row r="14" spans="2:4" ht="15.75" x14ac:dyDescent="0.25">
      <c r="B14" s="32" t="s">
        <v>79</v>
      </c>
      <c r="C14" s="32" t="str">
        <f>B14&amp;" "&amp;"TOTAL"</f>
        <v>DCWP Total TOTAL</v>
      </c>
      <c r="D14" s="12">
        <v>0</v>
      </c>
    </row>
    <row r="15" spans="2:4" ht="15.75" x14ac:dyDescent="0.25">
      <c r="B15" s="32" t="s">
        <v>35</v>
      </c>
      <c r="C15" s="32" t="str">
        <f>B15&amp;" "&amp;"TOTAL"</f>
        <v>DEP Total TOTAL</v>
      </c>
      <c r="D15" s="12">
        <v>60000</v>
      </c>
    </row>
    <row r="16" spans="2:4" ht="15.75" x14ac:dyDescent="0.25">
      <c r="B16" s="34" t="s">
        <v>15</v>
      </c>
      <c r="C16" s="34" t="s">
        <v>5</v>
      </c>
      <c r="D16" s="35">
        <v>60000</v>
      </c>
    </row>
    <row r="17" spans="2:4" ht="15.75" x14ac:dyDescent="0.25">
      <c r="B17" s="32" t="s">
        <v>80</v>
      </c>
      <c r="C17" s="32" t="str">
        <f>B17&amp;" "&amp;"TOTAL"</f>
        <v>DHS Total TOTAL</v>
      </c>
      <c r="D17" s="12">
        <v>0</v>
      </c>
    </row>
    <row r="18" spans="2:4" ht="15.75" x14ac:dyDescent="0.25">
      <c r="B18" s="32" t="s">
        <v>81</v>
      </c>
      <c r="C18" s="32" t="str">
        <f>B18&amp;" "&amp;"TOTAL"</f>
        <v>DOB Total TOTAL</v>
      </c>
      <c r="D18" s="12">
        <v>164161.54999999999</v>
      </c>
    </row>
    <row r="19" spans="2:4" ht="15.75" x14ac:dyDescent="0.25">
      <c r="B19" s="34" t="s">
        <v>17</v>
      </c>
      <c r="C19" s="34" t="s">
        <v>2</v>
      </c>
      <c r="D19" s="35">
        <v>20000</v>
      </c>
    </row>
    <row r="20" spans="2:4" ht="15.75" x14ac:dyDescent="0.25">
      <c r="B20" s="34" t="s">
        <v>17</v>
      </c>
      <c r="C20" s="34" t="s">
        <v>5</v>
      </c>
      <c r="D20" s="35">
        <v>144161.54999999999</v>
      </c>
    </row>
    <row r="21" spans="2:4" ht="15.75" x14ac:dyDescent="0.25">
      <c r="B21" s="32" t="s">
        <v>36</v>
      </c>
      <c r="C21" s="32" t="str">
        <f>B21&amp;" "&amp;"TOTAL"</f>
        <v>DOC Total TOTAL</v>
      </c>
      <c r="D21" s="12">
        <v>3320000</v>
      </c>
    </row>
    <row r="22" spans="2:4" ht="15.75" x14ac:dyDescent="0.25">
      <c r="B22" s="34" t="s">
        <v>18</v>
      </c>
      <c r="C22" s="34" t="s">
        <v>5</v>
      </c>
      <c r="D22" s="35">
        <v>3320000</v>
      </c>
    </row>
    <row r="23" spans="2:4" ht="15.75" x14ac:dyDescent="0.25">
      <c r="B23" s="32" t="s">
        <v>82</v>
      </c>
      <c r="C23" s="32" t="str">
        <f>B23&amp;" "&amp;"TOTAL"</f>
        <v>DOF Total TOTAL</v>
      </c>
      <c r="D23" s="12">
        <v>54625.75</v>
      </c>
    </row>
    <row r="24" spans="2:4" ht="15.75" x14ac:dyDescent="0.25">
      <c r="B24" s="34" t="s">
        <v>19</v>
      </c>
      <c r="C24" s="34" t="s">
        <v>6</v>
      </c>
      <c r="D24" s="35">
        <v>54625.75</v>
      </c>
    </row>
    <row r="25" spans="2:4" ht="15.75" x14ac:dyDescent="0.25">
      <c r="B25" s="32" t="s">
        <v>37</v>
      </c>
      <c r="C25" s="32" t="str">
        <f>B25&amp;" "&amp;"TOTAL"</f>
        <v>DOHMH Total TOTAL</v>
      </c>
      <c r="D25" s="12">
        <v>1200000</v>
      </c>
    </row>
    <row r="26" spans="2:4" ht="15.75" x14ac:dyDescent="0.25">
      <c r="B26" s="34" t="s">
        <v>20</v>
      </c>
      <c r="C26" s="34" t="s">
        <v>5</v>
      </c>
      <c r="D26" s="35">
        <v>1160000</v>
      </c>
    </row>
    <row r="27" spans="2:4" ht="15.75" x14ac:dyDescent="0.25">
      <c r="B27" s="34" t="s">
        <v>20</v>
      </c>
      <c r="C27" s="34" t="s">
        <v>72</v>
      </c>
      <c r="D27" s="35">
        <v>40000</v>
      </c>
    </row>
    <row r="28" spans="2:4" ht="15.75" x14ac:dyDescent="0.25">
      <c r="B28" s="32" t="s">
        <v>83</v>
      </c>
      <c r="C28" s="32" t="str">
        <f>B28&amp;" "&amp;"TOTAL"</f>
        <v>DOI Total TOTAL</v>
      </c>
      <c r="D28" s="12">
        <v>22361.75</v>
      </c>
    </row>
    <row r="29" spans="2:4" ht="15.75" x14ac:dyDescent="0.25">
      <c r="B29" s="34" t="s">
        <v>73</v>
      </c>
      <c r="C29" s="34" t="s">
        <v>12</v>
      </c>
      <c r="D29" s="35">
        <v>22361.75</v>
      </c>
    </row>
    <row r="30" spans="2:4" ht="15.75" x14ac:dyDescent="0.25">
      <c r="B30" s="32" t="s">
        <v>38</v>
      </c>
      <c r="C30" s="32" t="str">
        <f>B30&amp;" "&amp;"TOTAL"</f>
        <v>DOP Total TOTAL</v>
      </c>
      <c r="D30" s="12">
        <v>70299.38</v>
      </c>
    </row>
    <row r="31" spans="2:4" ht="15.75" x14ac:dyDescent="0.25">
      <c r="B31" s="34" t="s">
        <v>21</v>
      </c>
      <c r="C31" s="34" t="s">
        <v>5</v>
      </c>
      <c r="D31" s="35">
        <v>25000</v>
      </c>
    </row>
    <row r="32" spans="2:4" ht="15.75" x14ac:dyDescent="0.25">
      <c r="B32" s="34" t="s">
        <v>21</v>
      </c>
      <c r="C32" s="34" t="s">
        <v>12</v>
      </c>
      <c r="D32" s="35">
        <v>45299.380000000005</v>
      </c>
    </row>
    <row r="33" spans="2:4" ht="15.75" x14ac:dyDescent="0.25">
      <c r="B33" s="32" t="s">
        <v>84</v>
      </c>
      <c r="C33" s="32" t="str">
        <f>B33&amp;" "&amp;"TOTAL"</f>
        <v>DORIS Total TOTAL</v>
      </c>
      <c r="D33" s="12">
        <v>0</v>
      </c>
    </row>
    <row r="34" spans="2:4" ht="15.75" x14ac:dyDescent="0.25">
      <c r="B34" s="32" t="s">
        <v>39</v>
      </c>
      <c r="C34" s="32" t="str">
        <f>B34&amp;" "&amp;"TOTAL"</f>
        <v>DOT Total TOTAL</v>
      </c>
      <c r="D34" s="12">
        <v>2544769.9300000002</v>
      </c>
    </row>
    <row r="35" spans="2:4" ht="15.75" x14ac:dyDescent="0.25">
      <c r="B35" s="34" t="s">
        <v>23</v>
      </c>
      <c r="C35" s="34" t="s">
        <v>1</v>
      </c>
      <c r="D35" s="35">
        <v>2504769.9300000002</v>
      </c>
    </row>
    <row r="36" spans="2:4" ht="15.75" x14ac:dyDescent="0.25">
      <c r="B36" s="34" t="s">
        <v>23</v>
      </c>
      <c r="C36" s="34" t="s">
        <v>3</v>
      </c>
      <c r="D36" s="35">
        <v>20000</v>
      </c>
    </row>
    <row r="37" spans="2:4" ht="15.75" x14ac:dyDescent="0.25">
      <c r="B37" s="34" t="s">
        <v>23</v>
      </c>
      <c r="C37" s="34" t="s">
        <v>12</v>
      </c>
      <c r="D37" s="35">
        <v>20000</v>
      </c>
    </row>
    <row r="38" spans="2:4" ht="15.75" x14ac:dyDescent="0.25">
      <c r="B38" s="32" t="s">
        <v>40</v>
      </c>
      <c r="C38" s="32" t="str">
        <f>B38&amp;" "&amp;"TOTAL"</f>
        <v>DPR Total TOTAL</v>
      </c>
      <c r="D38" s="12">
        <v>454150.48</v>
      </c>
    </row>
    <row r="39" spans="2:4" ht="15.75" x14ac:dyDescent="0.25">
      <c r="B39" s="34" t="s">
        <v>24</v>
      </c>
      <c r="C39" s="34" t="s">
        <v>3</v>
      </c>
      <c r="D39" s="35">
        <v>20000</v>
      </c>
    </row>
    <row r="40" spans="2:4" ht="15.75" x14ac:dyDescent="0.25">
      <c r="B40" s="34" t="s">
        <v>24</v>
      </c>
      <c r="C40" s="34" t="s">
        <v>5</v>
      </c>
      <c r="D40" s="35">
        <v>280147.48</v>
      </c>
    </row>
    <row r="41" spans="2:4" ht="15.75" x14ac:dyDescent="0.25">
      <c r="B41" s="34" t="s">
        <v>24</v>
      </c>
      <c r="C41" s="34" t="s">
        <v>8</v>
      </c>
      <c r="D41" s="35">
        <v>49898</v>
      </c>
    </row>
    <row r="42" spans="2:4" ht="15.75" x14ac:dyDescent="0.25">
      <c r="B42" s="34" t="s">
        <v>24</v>
      </c>
      <c r="C42" s="34" t="s">
        <v>12</v>
      </c>
      <c r="D42" s="35">
        <v>104105</v>
      </c>
    </row>
    <row r="43" spans="2:4" ht="15.75" x14ac:dyDescent="0.25">
      <c r="B43" s="32" t="s">
        <v>85</v>
      </c>
      <c r="C43" s="32" t="str">
        <f>B43&amp;" "&amp;"TOTAL"</f>
        <v>DSNY Total TOTAL</v>
      </c>
      <c r="D43" s="12">
        <v>140000</v>
      </c>
    </row>
    <row r="44" spans="2:4" ht="15.75" x14ac:dyDescent="0.25">
      <c r="B44" s="34" t="s">
        <v>74</v>
      </c>
      <c r="C44" s="34" t="s">
        <v>75</v>
      </c>
      <c r="D44" s="35">
        <v>20000</v>
      </c>
    </row>
    <row r="45" spans="2:4" ht="15.75" x14ac:dyDescent="0.25">
      <c r="B45" s="34" t="s">
        <v>74</v>
      </c>
      <c r="C45" s="34" t="s">
        <v>5</v>
      </c>
      <c r="D45" s="35">
        <v>40000</v>
      </c>
    </row>
    <row r="46" spans="2:4" ht="15.75" x14ac:dyDescent="0.25">
      <c r="B46" s="34" t="s">
        <v>74</v>
      </c>
      <c r="C46" s="34" t="s">
        <v>6</v>
      </c>
      <c r="D46" s="35">
        <v>60000</v>
      </c>
    </row>
    <row r="47" spans="2:4" ht="15.75" x14ac:dyDescent="0.25">
      <c r="B47" s="34" t="s">
        <v>74</v>
      </c>
      <c r="C47" s="34" t="s">
        <v>70</v>
      </c>
      <c r="D47" s="35">
        <v>20000</v>
      </c>
    </row>
    <row r="48" spans="2:4" ht="15.75" x14ac:dyDescent="0.25">
      <c r="B48" s="32" t="s">
        <v>41</v>
      </c>
      <c r="C48" s="32" t="str">
        <f>B48&amp;" "&amp;"TOTAL"</f>
        <v>FDNY Total TOTAL</v>
      </c>
      <c r="D48" s="12">
        <v>0</v>
      </c>
    </row>
    <row r="49" spans="2:4" ht="15.75" x14ac:dyDescent="0.25">
      <c r="B49" s="32" t="s">
        <v>86</v>
      </c>
      <c r="C49" s="32" t="str">
        <f>B49&amp;" "&amp;"TOTAL"</f>
        <v>HPD Total TOTAL</v>
      </c>
      <c r="D49" s="12">
        <v>48650</v>
      </c>
    </row>
    <row r="50" spans="2:4" ht="15.75" x14ac:dyDescent="0.25">
      <c r="B50" s="34" t="s">
        <v>76</v>
      </c>
      <c r="C50" s="34" t="s">
        <v>5</v>
      </c>
      <c r="D50" s="35">
        <v>48650</v>
      </c>
    </row>
    <row r="51" spans="2:4" ht="15.75" x14ac:dyDescent="0.25">
      <c r="B51" s="32" t="s">
        <v>42</v>
      </c>
      <c r="C51" s="32" t="str">
        <f>B51&amp;" "&amp;"TOTAL"</f>
        <v>HRA Total TOTAL</v>
      </c>
      <c r="D51" s="12">
        <v>1010000</v>
      </c>
    </row>
    <row r="52" spans="2:4" ht="15.75" x14ac:dyDescent="0.25">
      <c r="B52" s="34" t="s">
        <v>30</v>
      </c>
      <c r="C52" s="34" t="s">
        <v>5</v>
      </c>
      <c r="D52" s="35">
        <v>1010000</v>
      </c>
    </row>
    <row r="53" spans="2:4" ht="15.75" x14ac:dyDescent="0.25">
      <c r="B53" s="32" t="s">
        <v>87</v>
      </c>
      <c r="C53" s="32" t="str">
        <f>B53&amp;" "&amp;"TOTAL"</f>
        <v>MOCS Total TOTAL</v>
      </c>
      <c r="D53" s="12">
        <v>500000</v>
      </c>
    </row>
    <row r="54" spans="2:4" ht="15.75" x14ac:dyDescent="0.25">
      <c r="B54" s="34" t="s">
        <v>77</v>
      </c>
      <c r="C54" s="34" t="s">
        <v>10</v>
      </c>
      <c r="D54" s="35">
        <v>500000</v>
      </c>
    </row>
    <row r="55" spans="2:4" ht="15.75" x14ac:dyDescent="0.25">
      <c r="B55" s="32" t="s">
        <v>43</v>
      </c>
      <c r="C55" s="32" t="str">
        <f>B55&amp;" "&amp;"TOTAL"</f>
        <v>NYPD Total TOTAL</v>
      </c>
      <c r="D55" s="12">
        <v>681358.71</v>
      </c>
    </row>
    <row r="56" spans="2:4" ht="15.75" x14ac:dyDescent="0.25">
      <c r="B56" s="34" t="s">
        <v>26</v>
      </c>
      <c r="C56" s="34" t="s">
        <v>4</v>
      </c>
      <c r="D56" s="35">
        <v>59644.800000000003</v>
      </c>
    </row>
    <row r="57" spans="2:4" ht="15.75" x14ac:dyDescent="0.25">
      <c r="B57" s="34" t="s">
        <v>26</v>
      </c>
      <c r="C57" s="34" t="s">
        <v>9</v>
      </c>
      <c r="D57" s="35">
        <v>621713.91</v>
      </c>
    </row>
    <row r="58" spans="2:4" ht="15.75" x14ac:dyDescent="0.25">
      <c r="B58" s="32" t="s">
        <v>44</v>
      </c>
      <c r="C58" s="32" t="str">
        <f>B58&amp;" "&amp;"TOTAL"</f>
        <v>OATH Total TOTAL</v>
      </c>
      <c r="D58" s="12">
        <v>3573939.42</v>
      </c>
    </row>
    <row r="59" spans="2:4" ht="15.75" x14ac:dyDescent="0.25">
      <c r="B59" s="34" t="s">
        <v>27</v>
      </c>
      <c r="C59" s="34" t="s">
        <v>5</v>
      </c>
      <c r="D59" s="35">
        <v>3573939.42</v>
      </c>
    </row>
    <row r="60" spans="2:4" ht="15.75" x14ac:dyDescent="0.25">
      <c r="B60" s="32" t="s">
        <v>45</v>
      </c>
      <c r="C60" s="32" t="str">
        <f>B60&amp;" "&amp;"TOTAL"</f>
        <v>OCME Total TOTAL</v>
      </c>
      <c r="D60" s="12">
        <v>200000</v>
      </c>
    </row>
    <row r="61" spans="2:4" ht="15.75" x14ac:dyDescent="0.25">
      <c r="B61" s="34" t="s">
        <v>28</v>
      </c>
      <c r="C61" s="34" t="s">
        <v>5</v>
      </c>
      <c r="D61" s="35">
        <v>200000</v>
      </c>
    </row>
    <row r="62" spans="2:4" ht="15.75" x14ac:dyDescent="0.25">
      <c r="B62" s="32" t="s">
        <v>88</v>
      </c>
      <c r="C62" s="32" t="str">
        <f>B62&amp;" "&amp;"TOTAL"</f>
        <v>OTI Total TOTAL</v>
      </c>
      <c r="D62" s="12">
        <v>0</v>
      </c>
    </row>
    <row r="63" spans="2:4" ht="15.75" x14ac:dyDescent="0.25">
      <c r="B63" s="32" t="s">
        <v>46</v>
      </c>
      <c r="C63" s="32" t="str">
        <f>B63&amp;" "&amp;"TOTAL"</f>
        <v>TLC Total TOTAL</v>
      </c>
      <c r="D63" s="12">
        <v>40000</v>
      </c>
    </row>
    <row r="64" spans="2:4" ht="15.75" x14ac:dyDescent="0.25">
      <c r="B64" s="34" t="s">
        <v>29</v>
      </c>
      <c r="C64" s="34" t="s">
        <v>5</v>
      </c>
      <c r="D64" s="35">
        <v>20000</v>
      </c>
    </row>
    <row r="65" spans="2:4" ht="15.75" x14ac:dyDescent="0.25">
      <c r="B65" s="34" t="s">
        <v>29</v>
      </c>
      <c r="C65" s="34" t="s">
        <v>11</v>
      </c>
      <c r="D65" s="35">
        <v>20000</v>
      </c>
    </row>
    <row r="66" spans="2:4" ht="15.75" x14ac:dyDescent="0.25">
      <c r="B66" s="32" t="s">
        <v>31</v>
      </c>
      <c r="C66" s="32"/>
      <c r="D66" s="12">
        <v>16059652.770000001</v>
      </c>
    </row>
  </sheetData>
  <mergeCells count="27">
    <mergeCell ref="B63:C63"/>
    <mergeCell ref="B66:C66"/>
    <mergeCell ref="B28:C28"/>
    <mergeCell ref="B30:C30"/>
    <mergeCell ref="B33:C33"/>
    <mergeCell ref="B38:C38"/>
    <mergeCell ref="B43:C43"/>
    <mergeCell ref="B4:C4"/>
    <mergeCell ref="B8:C8"/>
    <mergeCell ref="B10:C10"/>
    <mergeCell ref="B11:C11"/>
    <mergeCell ref="B15:C15"/>
    <mergeCell ref="B23:C23"/>
    <mergeCell ref="B25:C25"/>
    <mergeCell ref="B14:C14"/>
    <mergeCell ref="B17:C17"/>
    <mergeCell ref="B18:C18"/>
    <mergeCell ref="B21:C21"/>
    <mergeCell ref="B34:C34"/>
    <mergeCell ref="B60:C60"/>
    <mergeCell ref="B62:C62"/>
    <mergeCell ref="B49:C49"/>
    <mergeCell ref="B51:C51"/>
    <mergeCell ref="B58:C58"/>
    <mergeCell ref="B48:C48"/>
    <mergeCell ref="B53:C53"/>
    <mergeCell ref="B55:C55"/>
  </mergeCells>
  <conditionalFormatting sqref="C5:C7 C9 C12:C13 C16 C19:C20 C22 C24 C26:C27 C29 C31:C32 C35:C37 C39:C42 C44:C47">
    <cfRule type="containsText" dxfId="0" priority="1" operator="containsText" text="missing">
      <formula>NOT(ISERROR(SEARCH("missing",C5)))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019AD719C2459282D51913B1D70D" ma:contentTypeVersion="15" ma:contentTypeDescription="Create a new document." ma:contentTypeScope="" ma:versionID="98a5f3d7494969ef0795acce067c5036">
  <xsd:schema xmlns:xsd="http://www.w3.org/2001/XMLSchema" xmlns:xs="http://www.w3.org/2001/XMLSchema" xmlns:p="http://schemas.microsoft.com/office/2006/metadata/properties" xmlns:ns2="1b34fe9c-e6e8-4924-bee9-9c68b9550dfd" xmlns:ns3="883daa78-f9a1-4a05-994d-bf2bee3c648b" targetNamespace="http://schemas.microsoft.com/office/2006/metadata/properties" ma:root="true" ma:fieldsID="03a1735bbcf30a182150a59eb1933d74" ns2:_="" ns3:_="">
    <xsd:import namespace="1b34fe9c-e6e8-4924-bee9-9c68b9550dfd"/>
    <xsd:import namespace="883daa78-f9a1-4a05-994d-bf2bee3c6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Websites_x002d_Updated_x003f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4fe9c-e6e8-4924-bee9-9c68b9550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ebsites_x002d_Updated_x003f_" ma:index="12" nillable="true" ma:displayName="Websites - Updated?" ma:default="0" ma:format="Dropdown" ma:internalName="Websites_x002d_Updated_x003f_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aa78-f9a1-4a05-994d-bf2bee3c6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d4f29-9954-420e-88ca-1251feb89bdf}" ma:internalName="TaxCatchAll" ma:showField="CatchAllData" ma:web="883daa78-f9a1-4a05-994d-bf2bee3c6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34fe9c-e6e8-4924-bee9-9c68b9550dfd">
      <Terms xmlns="http://schemas.microsoft.com/office/infopath/2007/PartnerControls"/>
    </lcf76f155ced4ddcb4097134ff3c332f>
    <TaxCatchAll xmlns="883daa78-f9a1-4a05-994d-bf2bee3c648b" xsi:nil="true"/>
    <Websites_x002d_Updated_x003f_ xmlns="1b34fe9c-e6e8-4924-bee9-9c68b9550dfd">false</Websites_x002d_Updated_x003f_>
  </documentManagement>
</p:properties>
</file>

<file path=customXml/itemProps1.xml><?xml version="1.0" encoding="utf-8"?>
<ds:datastoreItem xmlns:ds="http://schemas.openxmlformats.org/officeDocument/2006/customXml" ds:itemID="{61575ECB-6927-4925-B0A9-7F0E9B0D000F}"/>
</file>

<file path=customXml/itemProps2.xml><?xml version="1.0" encoding="utf-8"?>
<ds:datastoreItem xmlns:ds="http://schemas.openxmlformats.org/officeDocument/2006/customXml" ds:itemID="{B25D4113-D2F6-41D8-979F-D69AF8A768B8}"/>
</file>

<file path=customXml/itemProps3.xml><?xml version="1.0" encoding="utf-8"?>
<ds:datastoreItem xmlns:ds="http://schemas.openxmlformats.org/officeDocument/2006/customXml" ds:itemID="{4CC04B8F-54D3-488F-82BB-46CD5A998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Preferred Source by Agency</vt:lpstr>
      <vt:lpstr>Preferred Source by Category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Abraham, Christo (MOCS)</dc:creator>
  <cp:lastModifiedBy>Abraham, Christo (MOCS)</cp:lastModifiedBy>
  <dcterms:created xsi:type="dcterms:W3CDTF">2024-09-12T18:08:01Z</dcterms:created>
  <dcterms:modified xsi:type="dcterms:W3CDTF">2025-09-25T18:30:44Z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0x0101001552019AD719C2459282D51913B1D70D</vt:lpwstr>
  </property>
</Properties>
</file>